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30" i="1" l="1"/>
</calcChain>
</file>

<file path=xl/sharedStrings.xml><?xml version="1.0" encoding="utf-8"?>
<sst xmlns="http://schemas.openxmlformats.org/spreadsheetml/2006/main" count="92" uniqueCount="51">
  <si>
    <t>CARTÃO DE CRÉDITO VENCIMENTO 07 de Dezembro de 2020</t>
  </si>
  <si>
    <t>FORNECEDOR</t>
  </si>
  <si>
    <t>RAZÃO SOCIAL/FANTASIA</t>
  </si>
  <si>
    <t>nr fornecedor</t>
  </si>
  <si>
    <t>Nº NOTA FISCAL</t>
  </si>
  <si>
    <t>DT. PGTO.</t>
  </si>
  <si>
    <t>DESCRIÇÃO</t>
  </si>
  <si>
    <t>CD</t>
  </si>
  <si>
    <t>Compra bateria</t>
  </si>
  <si>
    <t>Força Digital</t>
  </si>
  <si>
    <t>Compra bateria parcela 09/10</t>
  </si>
  <si>
    <t>PARC=112PP 008/012</t>
  </si>
  <si>
    <t>AOVS Sistemas de Informatica sa.</t>
  </si>
  <si>
    <t>Curso Maris 08/12</t>
  </si>
  <si>
    <t>799</t>
  </si>
  <si>
    <t>Apple - Mac Maris</t>
  </si>
  <si>
    <t>Compra Macbook - Maris</t>
  </si>
  <si>
    <t>Parc 005/012</t>
  </si>
  <si>
    <t>Delll Computadores do Brasil Ltda</t>
  </si>
  <si>
    <t>2278828 / 202000001151666</t>
  </si>
  <si>
    <t>Compra Note 03/12</t>
  </si>
  <si>
    <t>Linktree</t>
  </si>
  <si>
    <t>Contratação de ferramenta</t>
  </si>
  <si>
    <t>554</t>
  </si>
  <si>
    <t>Mlabs</t>
  </si>
  <si>
    <t>Mlabs software</t>
  </si>
  <si>
    <t>663</t>
  </si>
  <si>
    <t>G &amp; S IMAGENS DO BRASIL LTDA.</t>
  </si>
  <si>
    <t>Assinatura Getty images</t>
  </si>
  <si>
    <t>697</t>
  </si>
  <si>
    <t>Locaweb</t>
  </si>
  <si>
    <t>Assinatura Locaweb</t>
  </si>
  <si>
    <t>699</t>
  </si>
  <si>
    <t>Amazon</t>
  </si>
  <si>
    <t>Hospedagem</t>
  </si>
  <si>
    <t>Google</t>
  </si>
  <si>
    <t>Google.ads</t>
  </si>
  <si>
    <t>Anúncio TPO</t>
  </si>
  <si>
    <t>767</t>
  </si>
  <si>
    <t>Google.storage</t>
  </si>
  <si>
    <t>StreamYard.com</t>
  </si>
  <si>
    <t>Zerobounce</t>
  </si>
  <si>
    <t>Facebook</t>
  </si>
  <si>
    <t>WWW.REPORTEI.COM</t>
  </si>
  <si>
    <t>Reportei</t>
  </si>
  <si>
    <t>Zoom Us</t>
  </si>
  <si>
    <t/>
  </si>
  <si>
    <t>Paypal do Brasil</t>
  </si>
  <si>
    <t>Anuidade</t>
  </si>
  <si>
    <t>Valor PAGO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</si>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</sst>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44" fontId="2" fillId="0" borderId="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/>
    </xf>
    <xf numFmtId="44" fontId="4" fillId="0" borderId="7" xfId="1" applyFont="1" applyFill="1" applyBorder="1" applyAlignment="1">
      <alignment horizontal="center" vertical="center"/>
    </xf>
    <xf numFmtId="44" fontId="6" fillId="2" borderId="7" xfId="1" applyFont="1" applyFill="1" applyBorder="1" applyAlignment="1">
      <alignment horizontal="center" vertical="center"/>
    </xf>
    <xf numFmtId="44" fontId="4" fillId="2" borderId="7" xfId="1" applyFont="1" applyFill="1" applyBorder="1" applyAlignment="1">
      <alignment horizontal="center" vertical="center"/>
    </xf>
    <xf numFmtId="44" fontId="7" fillId="3" borderId="8" xfId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left" vertical="center"/>
    </xf>
    <xf numFmtId="49" fontId="6" fillId="0" borderId="7" xfId="2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left" vertical="center"/>
    </xf>
    <xf numFmtId="49" fontId="6" fillId="2" borderId="7" xfId="2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6" fillId="2" borderId="7" xfId="2" quotePrefix="1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7" fillId="3" borderId="8" xfId="0" applyFont="1" applyFill="1" applyBorder="1" applyAlignment="1">
      <alignment horizontal="left" vertical="center"/>
    </xf>
    <xf numFmtId="44" fontId="0" fillId="0" borderId="0" xfId="1" applyFont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activeCell="C8" sqref="C8"/>
    </sheetView>
  </sheetViews>
  <sheetFormatPr defaultRowHeight="15" x14ac:dyDescent="0.25"/>
  <cols>
    <col min="1" max="1" width="34.85546875" style="15" bestFit="1" customWidth="1"/>
    <col min="2" max="2" width="34.140625" style="15" bestFit="1" customWidth="1"/>
    <col min="3" max="3" width="13.5703125" style="39" customWidth="1"/>
    <col min="4" max="4" width="29" style="15" customWidth="1"/>
    <col min="5" max="5" width="14.28515625" style="15" customWidth="1"/>
    <col min="6" max="6" width="22.85546875" style="36" customWidth="1"/>
    <col min="7" max="7" width="29.28515625" style="15" bestFit="1" customWidth="1"/>
    <col min="8" max="8" width="9.140625" style="15"/>
  </cols>
  <sheetData>
    <row r="1" spans="1:8" ht="15.75" thickBot="1" x14ac:dyDescent="0.3">
      <c r="A1" s="16" t="s">
        <v>0</v>
      </c>
      <c r="B1" s="17"/>
      <c r="C1" s="17"/>
      <c r="D1" s="17"/>
      <c r="E1" s="17"/>
      <c r="F1" s="17"/>
      <c r="G1" s="17"/>
      <c r="H1" s="17"/>
    </row>
    <row r="2" spans="1:8" ht="25.5" x14ac:dyDescent="0.25">
      <c r="A2" s="18" t="s">
        <v>1</v>
      </c>
      <c r="B2" s="19" t="s">
        <v>2</v>
      </c>
      <c r="C2" s="37" t="s">
        <v>3</v>
      </c>
      <c r="D2" s="19" t="s">
        <v>4</v>
      </c>
      <c r="E2" s="20" t="s">
        <v>5</v>
      </c>
      <c r="F2" s="1" t="s">
        <v>49</v>
      </c>
      <c r="G2" s="21" t="s">
        <v>6</v>
      </c>
      <c r="H2" s="22" t="s">
        <v>7</v>
      </c>
    </row>
    <row r="3" spans="1:8" x14ac:dyDescent="0.25">
      <c r="A3" s="2" t="s">
        <v>8</v>
      </c>
      <c r="B3" s="23" t="s">
        <v>9</v>
      </c>
      <c r="C3" s="38">
        <v>237</v>
      </c>
      <c r="D3" s="23">
        <v>285209</v>
      </c>
      <c r="E3" s="24">
        <v>43892</v>
      </c>
      <c r="F3" s="8">
        <v>49.99</v>
      </c>
      <c r="G3" s="23" t="s">
        <v>10</v>
      </c>
      <c r="H3" s="23">
        <v>579</v>
      </c>
    </row>
    <row r="4" spans="1:8" x14ac:dyDescent="0.25">
      <c r="A4" s="2" t="s">
        <v>11</v>
      </c>
      <c r="B4" s="23" t="s">
        <v>12</v>
      </c>
      <c r="C4" s="38">
        <v>238</v>
      </c>
      <c r="D4" s="23"/>
      <c r="E4" s="24">
        <v>43916</v>
      </c>
      <c r="F4" s="8">
        <v>100</v>
      </c>
      <c r="G4" s="25" t="s">
        <v>13</v>
      </c>
      <c r="H4" s="25" t="s">
        <v>14</v>
      </c>
    </row>
    <row r="5" spans="1:8" x14ac:dyDescent="0.25">
      <c r="A5" s="2" t="s">
        <v>15</v>
      </c>
      <c r="B5" s="23" t="s">
        <v>16</v>
      </c>
      <c r="C5" s="38">
        <v>245</v>
      </c>
      <c r="D5" s="23">
        <v>4974369</v>
      </c>
      <c r="E5" s="24">
        <v>44012</v>
      </c>
      <c r="F5" s="8">
        <v>1274.9100000000001</v>
      </c>
      <c r="G5" s="25" t="s">
        <v>17</v>
      </c>
      <c r="H5" s="25"/>
    </row>
    <row r="6" spans="1:8" x14ac:dyDescent="0.25">
      <c r="A6" s="3" t="s">
        <v>18</v>
      </c>
      <c r="B6" s="26" t="s">
        <v>18</v>
      </c>
      <c r="C6" s="38">
        <v>204</v>
      </c>
      <c r="D6" s="26" t="s">
        <v>19</v>
      </c>
      <c r="E6" s="27">
        <v>44078</v>
      </c>
      <c r="F6" s="8">
        <v>357.91</v>
      </c>
      <c r="G6" s="28" t="s">
        <v>20</v>
      </c>
      <c r="H6" s="28"/>
    </row>
    <row r="7" spans="1:8" x14ac:dyDescent="0.25">
      <c r="A7" s="4" t="s">
        <v>21</v>
      </c>
      <c r="B7" s="29" t="s">
        <v>21</v>
      </c>
      <c r="C7" s="38">
        <v>256</v>
      </c>
      <c r="D7" s="26"/>
      <c r="E7" s="24">
        <v>44129</v>
      </c>
      <c r="F7" s="8">
        <v>16</v>
      </c>
      <c r="G7" s="25" t="s">
        <v>22</v>
      </c>
      <c r="H7" s="25" t="s">
        <v>23</v>
      </c>
    </row>
    <row r="8" spans="1:8" x14ac:dyDescent="0.25">
      <c r="A8" s="2" t="s">
        <v>24</v>
      </c>
      <c r="B8" s="23" t="s">
        <v>25</v>
      </c>
      <c r="C8" s="38">
        <v>219</v>
      </c>
      <c r="D8" s="23">
        <v>353767</v>
      </c>
      <c r="E8" s="24">
        <v>44129</v>
      </c>
      <c r="F8" s="8">
        <v>28.4</v>
      </c>
      <c r="G8" s="25" t="s">
        <v>22</v>
      </c>
      <c r="H8" s="25" t="s">
        <v>26</v>
      </c>
    </row>
    <row r="9" spans="1:8" x14ac:dyDescent="0.25">
      <c r="A9" s="2" t="s">
        <v>24</v>
      </c>
      <c r="B9" s="23" t="s">
        <v>25</v>
      </c>
      <c r="C9" s="38">
        <v>219</v>
      </c>
      <c r="D9" s="23"/>
      <c r="E9" s="24">
        <v>44131</v>
      </c>
      <c r="F9" s="8">
        <v>22.9</v>
      </c>
      <c r="G9" s="25" t="s">
        <v>22</v>
      </c>
      <c r="H9" s="25" t="s">
        <v>26</v>
      </c>
    </row>
    <row r="10" spans="1:8" x14ac:dyDescent="0.25">
      <c r="A10" s="2" t="s">
        <v>24</v>
      </c>
      <c r="B10" s="23" t="s">
        <v>25</v>
      </c>
      <c r="C10" s="38">
        <v>219</v>
      </c>
      <c r="D10" s="23"/>
      <c r="E10" s="24">
        <v>44131</v>
      </c>
      <c r="F10" s="8">
        <v>22.9</v>
      </c>
      <c r="G10" s="25" t="s">
        <v>22</v>
      </c>
      <c r="H10" s="25" t="s">
        <v>26</v>
      </c>
    </row>
    <row r="11" spans="1:8" x14ac:dyDescent="0.25">
      <c r="A11" s="2" t="s">
        <v>27</v>
      </c>
      <c r="B11" s="23" t="s">
        <v>28</v>
      </c>
      <c r="C11" s="38">
        <v>57</v>
      </c>
      <c r="D11" s="23">
        <v>125739</v>
      </c>
      <c r="E11" s="24">
        <v>44135</v>
      </c>
      <c r="F11" s="8">
        <v>485.42</v>
      </c>
      <c r="G11" s="25" t="s">
        <v>28</v>
      </c>
      <c r="H11" s="25" t="s">
        <v>29</v>
      </c>
    </row>
    <row r="12" spans="1:8" x14ac:dyDescent="0.25">
      <c r="A12" s="2" t="s">
        <v>30</v>
      </c>
      <c r="B12" s="23" t="s">
        <v>30</v>
      </c>
      <c r="C12" s="38">
        <v>215</v>
      </c>
      <c r="D12" s="23"/>
      <c r="E12" s="24">
        <v>44136</v>
      </c>
      <c r="F12" s="8">
        <v>117.74</v>
      </c>
      <c r="G12" s="25" t="s">
        <v>31</v>
      </c>
      <c r="H12" s="25" t="s">
        <v>32</v>
      </c>
    </row>
    <row r="13" spans="1:8" x14ac:dyDescent="0.25">
      <c r="A13" s="2" t="s">
        <v>33</v>
      </c>
      <c r="B13" s="23" t="s">
        <v>33</v>
      </c>
      <c r="C13" s="38">
        <v>32</v>
      </c>
      <c r="D13" s="23">
        <v>567555629</v>
      </c>
      <c r="E13" s="24">
        <v>44138</v>
      </c>
      <c r="F13" s="8">
        <f>965.71*0.5</f>
        <v>482.85500000000002</v>
      </c>
      <c r="G13" s="25" t="s">
        <v>34</v>
      </c>
      <c r="H13" s="25" t="s">
        <v>32</v>
      </c>
    </row>
    <row r="14" spans="1:8" x14ac:dyDescent="0.25">
      <c r="A14" s="2" t="s">
        <v>33</v>
      </c>
      <c r="B14" s="25" t="s">
        <v>33</v>
      </c>
      <c r="C14" s="38">
        <v>32</v>
      </c>
      <c r="D14" s="23">
        <v>567555629</v>
      </c>
      <c r="E14" s="24">
        <v>44138</v>
      </c>
      <c r="F14" s="8">
        <f>965.71*0.355</f>
        <v>342.82704999999999</v>
      </c>
      <c r="G14" s="25" t="s">
        <v>34</v>
      </c>
      <c r="H14" s="25" t="s">
        <v>32</v>
      </c>
    </row>
    <row r="15" spans="1:8" x14ac:dyDescent="0.25">
      <c r="A15" s="4" t="s">
        <v>33</v>
      </c>
      <c r="B15" s="29" t="s">
        <v>33</v>
      </c>
      <c r="C15" s="38">
        <v>32</v>
      </c>
      <c r="D15" s="26">
        <v>567555629</v>
      </c>
      <c r="E15" s="24">
        <v>44138</v>
      </c>
      <c r="F15" s="8">
        <f>965.71*0.145</f>
        <v>140.02795</v>
      </c>
      <c r="G15" s="28" t="s">
        <v>34</v>
      </c>
      <c r="H15" s="28" t="s">
        <v>32</v>
      </c>
    </row>
    <row r="16" spans="1:8" x14ac:dyDescent="0.25">
      <c r="A16" s="5" t="s">
        <v>21</v>
      </c>
      <c r="B16" s="7" t="s">
        <v>21</v>
      </c>
      <c r="C16" s="38">
        <v>256</v>
      </c>
      <c r="D16" s="23"/>
      <c r="E16" s="24">
        <v>44141</v>
      </c>
      <c r="F16" s="8">
        <v>11.7</v>
      </c>
      <c r="G16" s="25" t="s">
        <v>22</v>
      </c>
      <c r="H16" s="25" t="s">
        <v>23</v>
      </c>
    </row>
    <row r="17" spans="1:8" x14ac:dyDescent="0.25">
      <c r="A17" s="2" t="s">
        <v>35</v>
      </c>
      <c r="B17" s="23" t="s">
        <v>36</v>
      </c>
      <c r="C17" s="38">
        <v>119</v>
      </c>
      <c r="D17" s="23"/>
      <c r="E17" s="24">
        <v>44141</v>
      </c>
      <c r="F17" s="8">
        <v>635.21</v>
      </c>
      <c r="G17" s="25" t="s">
        <v>37</v>
      </c>
      <c r="H17" s="25" t="s">
        <v>38</v>
      </c>
    </row>
    <row r="18" spans="1:8" x14ac:dyDescent="0.25">
      <c r="A18" s="3" t="s">
        <v>35</v>
      </c>
      <c r="B18" s="26" t="s">
        <v>39</v>
      </c>
      <c r="C18" s="38">
        <v>119</v>
      </c>
      <c r="D18" s="26"/>
      <c r="E18" s="27">
        <v>44143</v>
      </c>
      <c r="F18" s="8">
        <v>6.99</v>
      </c>
      <c r="G18" s="28"/>
      <c r="H18" s="28" t="s">
        <v>32</v>
      </c>
    </row>
    <row r="19" spans="1:8" x14ac:dyDescent="0.25">
      <c r="A19" s="3" t="s">
        <v>40</v>
      </c>
      <c r="B19" s="26" t="s">
        <v>40</v>
      </c>
      <c r="C19" s="38">
        <v>239</v>
      </c>
      <c r="D19" s="27"/>
      <c r="E19" s="27">
        <v>44146</v>
      </c>
      <c r="F19" s="9">
        <v>142.25</v>
      </c>
      <c r="G19" s="28"/>
      <c r="H19" s="26"/>
    </row>
    <row r="20" spans="1:8" x14ac:dyDescent="0.25">
      <c r="A20" s="3" t="s">
        <v>41</v>
      </c>
      <c r="B20" s="26"/>
      <c r="C20" s="38">
        <v>257</v>
      </c>
      <c r="D20" s="26"/>
      <c r="E20" s="27">
        <v>44147</v>
      </c>
      <c r="F20" s="10">
        <v>2037.75</v>
      </c>
      <c r="G20" s="28"/>
      <c r="H20" s="28"/>
    </row>
    <row r="21" spans="1:8" x14ac:dyDescent="0.25">
      <c r="A21" s="6" t="s">
        <v>42</v>
      </c>
      <c r="B21" s="30"/>
      <c r="C21" s="38">
        <v>118</v>
      </c>
      <c r="D21" s="30"/>
      <c r="E21" s="31">
        <v>44148</v>
      </c>
      <c r="F21" s="9">
        <v>1395.08</v>
      </c>
      <c r="G21" s="28"/>
      <c r="H21" s="30"/>
    </row>
    <row r="22" spans="1:8" x14ac:dyDescent="0.25">
      <c r="A22" s="3" t="s">
        <v>43</v>
      </c>
      <c r="B22" s="26" t="s">
        <v>44</v>
      </c>
      <c r="C22" s="38">
        <v>243</v>
      </c>
      <c r="D22" s="26"/>
      <c r="E22" s="27">
        <v>44150</v>
      </c>
      <c r="F22" s="10">
        <v>79.900000000000006</v>
      </c>
      <c r="G22" s="28" t="s">
        <v>44</v>
      </c>
      <c r="H22" s="28" t="s">
        <v>23</v>
      </c>
    </row>
    <row r="23" spans="1:8" x14ac:dyDescent="0.25">
      <c r="A23" s="3" t="s">
        <v>45</v>
      </c>
      <c r="B23" s="26" t="s">
        <v>45</v>
      </c>
      <c r="C23" s="38">
        <v>244</v>
      </c>
      <c r="D23" s="27"/>
      <c r="E23" s="27">
        <v>44150</v>
      </c>
      <c r="F23" s="9">
        <v>86.64</v>
      </c>
      <c r="G23" s="28"/>
      <c r="H23" s="26"/>
    </row>
    <row r="24" spans="1:8" x14ac:dyDescent="0.25">
      <c r="A24" s="3" t="s">
        <v>40</v>
      </c>
      <c r="B24" s="26" t="s">
        <v>40</v>
      </c>
      <c r="C24" s="38">
        <v>239</v>
      </c>
      <c r="D24" s="27"/>
      <c r="E24" s="27">
        <v>44150</v>
      </c>
      <c r="F24" s="9">
        <v>144.5</v>
      </c>
      <c r="G24" s="28"/>
      <c r="H24" s="26"/>
    </row>
    <row r="25" spans="1:8" x14ac:dyDescent="0.25">
      <c r="A25" s="3" t="s">
        <v>21</v>
      </c>
      <c r="B25" s="26" t="s">
        <v>21</v>
      </c>
      <c r="C25" s="38">
        <v>256</v>
      </c>
      <c r="D25" s="26"/>
      <c r="E25" s="27">
        <v>44152</v>
      </c>
      <c r="F25" s="10">
        <v>16</v>
      </c>
      <c r="G25" s="28" t="s">
        <v>46</v>
      </c>
      <c r="H25" s="28"/>
    </row>
    <row r="26" spans="1:8" x14ac:dyDescent="0.25">
      <c r="A26" s="3" t="s">
        <v>21</v>
      </c>
      <c r="B26" s="26" t="s">
        <v>21</v>
      </c>
      <c r="C26" s="38">
        <v>256</v>
      </c>
      <c r="D26" s="26"/>
      <c r="E26" s="27">
        <v>44152</v>
      </c>
      <c r="F26" s="10">
        <v>16</v>
      </c>
      <c r="G26" s="28" t="s">
        <v>46</v>
      </c>
      <c r="H26" s="28"/>
    </row>
    <row r="27" spans="1:8" x14ac:dyDescent="0.25">
      <c r="A27" s="4" t="s">
        <v>25</v>
      </c>
      <c r="B27" s="29"/>
      <c r="C27" s="38">
        <v>219</v>
      </c>
      <c r="D27" s="26">
        <v>388059</v>
      </c>
      <c r="E27" s="27">
        <v>44156</v>
      </c>
      <c r="F27" s="10">
        <v>28.4</v>
      </c>
      <c r="G27" s="32"/>
      <c r="H27" s="28"/>
    </row>
    <row r="28" spans="1:8" x14ac:dyDescent="0.25">
      <c r="A28" s="4" t="s">
        <v>47</v>
      </c>
      <c r="B28" s="29"/>
      <c r="C28" s="38">
        <v>232</v>
      </c>
      <c r="D28" s="26"/>
      <c r="E28" s="27">
        <v>44157</v>
      </c>
      <c r="F28" s="10">
        <v>203.49</v>
      </c>
      <c r="G28" s="28"/>
      <c r="H28" s="28"/>
    </row>
    <row r="29" spans="1:8" x14ac:dyDescent="0.25">
      <c r="A29" s="33" t="s">
        <v>48</v>
      </c>
      <c r="B29" s="34"/>
      <c r="C29" s="38">
        <v>224</v>
      </c>
      <c r="D29" s="34"/>
      <c r="E29" s="27">
        <v>44159</v>
      </c>
      <c r="F29" s="36">
        <v>45</v>
      </c>
      <c r="G29" s="34"/>
      <c r="H29" s="34"/>
    </row>
    <row r="30" spans="1:8" ht="15.75" thickBot="1" x14ac:dyDescent="0.3">
      <c r="A30" s="12" t="s">
        <v>50</v>
      </c>
      <c r="B30" s="13"/>
      <c r="C30" s="13"/>
      <c r="D30" s="13"/>
      <c r="E30" s="14"/>
      <c r="F30" s="11">
        <f>SUM(F3:F29)</f>
        <v>8290.7899999999991</v>
      </c>
      <c r="G30" s="35"/>
      <c r="H30" s="35"/>
    </row>
  </sheetData>
  <mergeCells count="2">
    <mergeCell ref="A1:H1"/>
    <mergeCell ref="A30:E3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dcterms:created xsi:type="dcterms:W3CDTF">2020-12-15T22:28:43Z</dcterms:created>
  <dcterms:modified xsi:type="dcterms:W3CDTF">2020-12-15T23:14:34Z</dcterms:modified>
</cp:coreProperties>
</file>